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Ｒ１年度\01.設計書\樫原橋補修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71" i="1" l="1"/>
  <c r="G68" i="1"/>
  <c r="G67" i="1" s="1"/>
  <c r="G65" i="1"/>
  <c r="G64" i="1" s="1"/>
  <c r="G56" i="1"/>
  <c r="G53" i="1"/>
  <c r="G52" i="1" s="1"/>
  <c r="G50" i="1"/>
  <c r="G49" i="1" s="1"/>
  <c r="G45" i="1"/>
  <c r="G44" i="1" s="1"/>
  <c r="G38" i="1"/>
  <c r="G34" i="1"/>
  <c r="G31" i="1" s="1"/>
  <c r="G32" i="1"/>
  <c r="G23" i="1"/>
  <c r="G19" i="1"/>
  <c r="G18" i="1" s="1"/>
  <c r="G15" i="1"/>
  <c r="G14" i="1" s="1"/>
  <c r="G12" i="1"/>
  <c r="G11" i="1" s="1"/>
  <c r="G43" i="1" l="1"/>
  <c r="G63" i="1"/>
  <c r="G70" i="1"/>
  <c r="G55" i="1"/>
  <c r="G10" i="1"/>
  <c r="G78" i="1" l="1"/>
  <c r="G60" i="1"/>
  <c r="G62" i="1" s="1"/>
  <c r="G58" i="1"/>
  <c r="G75" i="1"/>
  <c r="G77" i="1" s="1"/>
  <c r="G73" i="1"/>
  <c r="G79" i="1" l="1"/>
  <c r="G80" i="1" s="1"/>
</calcChain>
</file>

<file path=xl/sharedStrings.xml><?xml version="1.0" encoding="utf-8"?>
<sst xmlns="http://schemas.openxmlformats.org/spreadsheetml/2006/main" count="155" uniqueCount="83">
  <si>
    <t>工事費内訳書</t>
  </si>
  <si>
    <t>住　　　　所</t>
  </si>
  <si>
    <t>商号又は名称</t>
  </si>
  <si>
    <t>代 表 者 名</t>
  </si>
  <si>
    <t>工 事 名</t>
  </si>
  <si>
    <t>Ｒ１馬土　国道４９２号（樫原橋）　美・木屋平樫原　擁壁工事（
着手日選択型）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</si>
  <si>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</si>
  <si>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</si>
  <si>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</si>
  <si>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</si>
  <si>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</si>
  <si>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</si>
  <si>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</si>
  <si>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</si>
  <si>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</si>
  <si>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残土処理工</t>
  </si>
  <si>
    <t>土砂等運搬
　L=21.0km</t>
  </si>
  <si>
    <t>m3</t>
  </si>
  <si>
    <t>法面工</t>
  </si>
  <si>
    <t>鉄筋挿入工</t>
  </si>
  <si>
    <t>鉄筋挿入</t>
  </si>
  <si>
    <t>m</t>
  </si>
  <si>
    <t>足場(鉄筋挿入)</t>
  </si>
  <si>
    <t>空m3</t>
  </si>
  <si>
    <t>擁壁工</t>
  </si>
  <si>
    <t>作業土工</t>
  </si>
  <si>
    <t>床掘り(掘削)</t>
  </si>
  <si>
    <t>埋戻し</t>
  </si>
  <si>
    <t>基面整正</t>
  </si>
  <si>
    <t>m2</t>
  </si>
  <si>
    <t>場所打擁壁工</t>
  </si>
  <si>
    <t>基礎材</t>
  </si>
  <si>
    <t>ｺﾝｸﾘｰﾄ　</t>
  </si>
  <si>
    <t>鉄筋
　補強鉄筋</t>
  </si>
  <si>
    <t>t</t>
  </si>
  <si>
    <t>鉄筋
　ｶﾞ-ﾄﾞﾚ-ﾙ補強筋</t>
  </si>
  <si>
    <t>型枠</t>
  </si>
  <si>
    <t>足場</t>
  </si>
  <si>
    <t>掛m2</t>
  </si>
  <si>
    <t>水抜ﾊﾟｲﾌﾟ</t>
  </si>
  <si>
    <t>構造物撤去工</t>
  </si>
  <si>
    <t>防護柵撤去工</t>
  </si>
  <si>
    <t>防護柵撤去(ｶﾞｰﾄﾞﾚｰﾙ)</t>
  </si>
  <si>
    <t>構造物取壊し工</t>
  </si>
  <si>
    <t>ｺﾝｸﾘｰﾄ構造物取壊し</t>
  </si>
  <si>
    <t>舗装版切断</t>
  </si>
  <si>
    <t>舗装版破砕</t>
  </si>
  <si>
    <t>運搬処理工</t>
  </si>
  <si>
    <t>殻運搬　</t>
  </si>
  <si>
    <t>殻運搬</t>
  </si>
  <si>
    <t xml:space="preserve">殻処分 </t>
  </si>
  <si>
    <t>殻処分</t>
  </si>
  <si>
    <t>舗装</t>
  </si>
  <si>
    <t>舗装工</t>
  </si>
  <si>
    <t>ｱｽﾌｧﾙﾄ舗装工</t>
  </si>
  <si>
    <t>下層路盤(車道･路肩部)</t>
  </si>
  <si>
    <t>上層路盤(車道･路肩部)</t>
  </si>
  <si>
    <t>表層(車道･路肩部)</t>
  </si>
  <si>
    <t>防護柵工</t>
  </si>
  <si>
    <t>路側防護柵工</t>
  </si>
  <si>
    <t>ｶﾞｰﾄﾞﾚｰﾙ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</si>
  <si>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</si>
  <si>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</si>
  <si>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</si>
  <si>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</si>
  <si>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</si>
  <si>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</si>
  <si>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</si>
  <si>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</si>
  <si>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</si>
  <si>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</si>
  <si>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</si>
  <si>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</si>
  <si>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道路修繕</t>
  </si>
  <si>
    <t>植生工</t>
  </si>
  <si>
    <t>繊維ﾈｯﾄ付植生基材ﾏｯﾄ</t>
  </si>
  <si>
    <t>落石雪害防止工</t>
  </si>
  <si>
    <t>落石防止網工</t>
  </si>
  <si>
    <t>高ｴﾈﾙｷﾞ-吸収落石防護柵補修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</si>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</sst>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0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6"/>
      <c r="G3" s="26"/>
    </row>
    <row r="4" spans="1:10" ht="11.25" customHeight="1" x14ac:dyDescent="0.15">
      <c r="E4" s="1" t="s">
        <v>2</v>
      </c>
      <c r="F4" s="26"/>
      <c r="G4" s="26"/>
    </row>
    <row r="5" spans="1:10" ht="11.25" customHeight="1" x14ac:dyDescent="0.15">
      <c r="E5" s="1" t="s">
        <v>3</v>
      </c>
      <c r="F5" s="26"/>
      <c r="G5" s="26"/>
    </row>
    <row r="6" spans="1:10" ht="11.25" customHeight="1" x14ac:dyDescent="0.15"/>
    <row r="7" spans="1:10" ht="16.5" customHeight="1" x14ac:dyDescent="0.15">
      <c r="A7" s="24" t="s">
        <v>0</v>
      </c>
      <c r="B7" s="25"/>
      <c r="C7" s="25"/>
      <c r="D7" s="25"/>
      <c r="E7" s="25"/>
      <c r="F7" s="25"/>
      <c r="G7" s="25"/>
    </row>
    <row r="8" spans="1:10" ht="11.25" customHeight="1" x14ac:dyDescent="0.15">
      <c r="A8" s="2" t="s">
        <v>4</v>
      </c>
      <c r="B8" s="25" t="s">
        <v>5</v>
      </c>
      <c r="C8" s="25"/>
      <c r="D8" s="25"/>
      <c r="E8" s="25"/>
      <c r="F8" s="25"/>
      <c r="G8" s="25"/>
    </row>
    <row r="9" spans="1:10" ht="11.25" customHeight="1" x14ac:dyDescent="0.15">
      <c r="A9" s="23" t="s">
        <v>6</v>
      </c>
      <c r="B9" s="23"/>
      <c r="C9" s="23"/>
      <c r="D9" s="23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19" t="s">
        <v>12</v>
      </c>
      <c r="B10" s="20"/>
      <c r="C10" s="20"/>
      <c r="D10" s="20"/>
      <c r="E10" s="8" t="s">
        <v>13</v>
      </c>
      <c r="F10" s="9">
        <v>1</v>
      </c>
      <c r="G10" s="11">
        <f>G11+G14+G18+G31</f>
        <v>0</v>
      </c>
      <c r="I10" s="13">
        <v>1</v>
      </c>
      <c r="J10" s="14">
        <v>1</v>
      </c>
    </row>
    <row r="11" spans="1:10" ht="42" customHeight="1" x14ac:dyDescent="0.15">
      <c r="A11" s="6"/>
      <c r="B11" s="20" t="s">
        <v>14</v>
      </c>
      <c r="C11" s="20"/>
      <c r="D11" s="20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0" t="s">
        <v>15</v>
      </c>
      <c r="D12" s="20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0" t="s">
        <v>16</v>
      </c>
      <c r="E13" s="8" t="s">
        <v>17</v>
      </c>
      <c r="F13" s="9">
        <v>9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20" t="s">
        <v>18</v>
      </c>
      <c r="C14" s="20"/>
      <c r="D14" s="20"/>
      <c r="E14" s="8" t="s">
        <v>13</v>
      </c>
      <c r="F14" s="9">
        <v>1</v>
      </c>
      <c r="G14" s="11">
        <f>G15</f>
        <v>0</v>
      </c>
      <c r="I14" s="13">
        <v>5</v>
      </c>
      <c r="J14" s="14">
        <v>2</v>
      </c>
    </row>
    <row r="15" spans="1:10" ht="42" customHeight="1" x14ac:dyDescent="0.15">
      <c r="A15" s="6"/>
      <c r="B15" s="7"/>
      <c r="C15" s="20" t="s">
        <v>19</v>
      </c>
      <c r="D15" s="20"/>
      <c r="E15" s="8" t="s">
        <v>13</v>
      </c>
      <c r="F15" s="9">
        <v>1</v>
      </c>
      <c r="G15" s="11">
        <f>G16+G17</f>
        <v>0</v>
      </c>
      <c r="I15" s="13">
        <v>6</v>
      </c>
      <c r="J15" s="14">
        <v>3</v>
      </c>
    </row>
    <row r="16" spans="1:10" ht="42" customHeight="1" x14ac:dyDescent="0.15">
      <c r="A16" s="6"/>
      <c r="B16" s="7"/>
      <c r="C16" s="7"/>
      <c r="D16" s="20" t="s">
        <v>20</v>
      </c>
      <c r="E16" s="8" t="s">
        <v>21</v>
      </c>
      <c r="F16" s="9">
        <v>27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0" t="s">
        <v>22</v>
      </c>
      <c r="E17" s="8" t="s">
        <v>23</v>
      </c>
      <c r="F17" s="9">
        <v>70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20" t="s">
        <v>24</v>
      </c>
      <c r="C18" s="20"/>
      <c r="D18" s="20"/>
      <c r="E18" s="8" t="s">
        <v>13</v>
      </c>
      <c r="F18" s="9">
        <v>1</v>
      </c>
      <c r="G18" s="11">
        <f>G19+G23</f>
        <v>0</v>
      </c>
      <c r="I18" s="13">
        <v>9</v>
      </c>
      <c r="J18" s="14">
        <v>2</v>
      </c>
    </row>
    <row r="19" spans="1:10" ht="42" customHeight="1" x14ac:dyDescent="0.15">
      <c r="A19" s="6"/>
      <c r="B19" s="7"/>
      <c r="C19" s="20" t="s">
        <v>25</v>
      </c>
      <c r="D19" s="20"/>
      <c r="E19" s="8" t="s">
        <v>13</v>
      </c>
      <c r="F19" s="9">
        <v>1</v>
      </c>
      <c r="G19" s="11">
        <f>G20+G21+G22</f>
        <v>0</v>
      </c>
      <c r="I19" s="13">
        <v>10</v>
      </c>
      <c r="J19" s="14">
        <v>3</v>
      </c>
    </row>
    <row r="20" spans="1:10" ht="42" customHeight="1" x14ac:dyDescent="0.15">
      <c r="A20" s="6"/>
      <c r="B20" s="7"/>
      <c r="C20" s="7"/>
      <c r="D20" s="20" t="s">
        <v>26</v>
      </c>
      <c r="E20" s="8" t="s">
        <v>17</v>
      </c>
      <c r="F20" s="9">
        <v>14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0" t="s">
        <v>27</v>
      </c>
      <c r="E21" s="8" t="s">
        <v>17</v>
      </c>
      <c r="F21" s="9">
        <v>5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0" t="s">
        <v>28</v>
      </c>
      <c r="E22" s="8" t="s">
        <v>29</v>
      </c>
      <c r="F22" s="9">
        <v>7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20" t="s">
        <v>30</v>
      </c>
      <c r="D23" s="20"/>
      <c r="E23" s="8" t="s">
        <v>13</v>
      </c>
      <c r="F23" s="9">
        <v>1</v>
      </c>
      <c r="G23" s="11">
        <f>G24+G25+G26+G27+G28+G29+G30</f>
        <v>0</v>
      </c>
      <c r="I23" s="13">
        <v>14</v>
      </c>
      <c r="J23" s="14">
        <v>3</v>
      </c>
    </row>
    <row r="24" spans="1:10" ht="42" customHeight="1" x14ac:dyDescent="0.15">
      <c r="A24" s="6"/>
      <c r="B24" s="7"/>
      <c r="C24" s="7"/>
      <c r="D24" s="20" t="s">
        <v>31</v>
      </c>
      <c r="E24" s="8" t="s">
        <v>29</v>
      </c>
      <c r="F24" s="9">
        <v>7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0" t="s">
        <v>32</v>
      </c>
      <c r="E25" s="8" t="s">
        <v>17</v>
      </c>
      <c r="F25" s="9">
        <v>27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0" t="s">
        <v>33</v>
      </c>
      <c r="E26" s="8" t="s">
        <v>34</v>
      </c>
      <c r="F26" s="10">
        <v>0.36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0" t="s">
        <v>35</v>
      </c>
      <c r="E27" s="8" t="s">
        <v>34</v>
      </c>
      <c r="F27" s="10">
        <v>0.06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0" t="s">
        <v>36</v>
      </c>
      <c r="E28" s="8" t="s">
        <v>29</v>
      </c>
      <c r="F28" s="9">
        <v>54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0" t="s">
        <v>37</v>
      </c>
      <c r="E29" s="8" t="s">
        <v>38</v>
      </c>
      <c r="F29" s="9">
        <v>48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0" t="s">
        <v>39</v>
      </c>
      <c r="E30" s="8" t="s">
        <v>21</v>
      </c>
      <c r="F30" s="9">
        <v>1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20" t="s">
        <v>40</v>
      </c>
      <c r="C31" s="20"/>
      <c r="D31" s="20"/>
      <c r="E31" s="8" t="s">
        <v>13</v>
      </c>
      <c r="F31" s="9">
        <v>1</v>
      </c>
      <c r="G31" s="11">
        <f>G32+G34+G38</f>
        <v>0</v>
      </c>
      <c r="I31" s="13">
        <v>22</v>
      </c>
      <c r="J31" s="14">
        <v>2</v>
      </c>
    </row>
    <row r="32" spans="1:10" ht="42" customHeight="1" x14ac:dyDescent="0.15">
      <c r="A32" s="6"/>
      <c r="B32" s="7"/>
      <c r="C32" s="20" t="s">
        <v>41</v>
      </c>
      <c r="D32" s="20"/>
      <c r="E32" s="8" t="s">
        <v>13</v>
      </c>
      <c r="F32" s="9">
        <v>1</v>
      </c>
      <c r="G32" s="11">
        <f>G33</f>
        <v>0</v>
      </c>
      <c r="I32" s="13">
        <v>23</v>
      </c>
      <c r="J32" s="14">
        <v>3</v>
      </c>
    </row>
    <row r="33" spans="1:10" ht="42" customHeight="1" x14ac:dyDescent="0.15">
      <c r="A33" s="6"/>
      <c r="B33" s="7"/>
      <c r="C33" s="7"/>
      <c r="D33" s="20" t="s">
        <v>42</v>
      </c>
      <c r="E33" s="8" t="s">
        <v>21</v>
      </c>
      <c r="F33" s="9">
        <v>16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20" t="s">
        <v>43</v>
      </c>
      <c r="D34" s="20"/>
      <c r="E34" s="8" t="s">
        <v>13</v>
      </c>
      <c r="F34" s="9">
        <v>1</v>
      </c>
      <c r="G34" s="11">
        <f>G35+G36+G37</f>
        <v>0</v>
      </c>
      <c r="I34" s="13">
        <v>25</v>
      </c>
      <c r="J34" s="14">
        <v>3</v>
      </c>
    </row>
    <row r="35" spans="1:10" ht="42" customHeight="1" x14ac:dyDescent="0.15">
      <c r="A35" s="6"/>
      <c r="B35" s="7"/>
      <c r="C35" s="7"/>
      <c r="D35" s="20" t="s">
        <v>44</v>
      </c>
      <c r="E35" s="8" t="s">
        <v>17</v>
      </c>
      <c r="F35" s="9">
        <v>2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7"/>
      <c r="C36" s="7"/>
      <c r="D36" s="20" t="s">
        <v>45</v>
      </c>
      <c r="E36" s="8" t="s">
        <v>21</v>
      </c>
      <c r="F36" s="9">
        <v>10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7"/>
      <c r="C37" s="7"/>
      <c r="D37" s="20" t="s">
        <v>46</v>
      </c>
      <c r="E37" s="8" t="s">
        <v>29</v>
      </c>
      <c r="F37" s="9">
        <v>1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7"/>
      <c r="C38" s="20" t="s">
        <v>47</v>
      </c>
      <c r="D38" s="20"/>
      <c r="E38" s="8" t="s">
        <v>13</v>
      </c>
      <c r="F38" s="9">
        <v>1</v>
      </c>
      <c r="G38" s="11">
        <f>G39+G40+G41+G42</f>
        <v>0</v>
      </c>
      <c r="I38" s="13">
        <v>29</v>
      </c>
      <c r="J38" s="14">
        <v>3</v>
      </c>
    </row>
    <row r="39" spans="1:10" ht="42" customHeight="1" x14ac:dyDescent="0.15">
      <c r="A39" s="6"/>
      <c r="B39" s="7"/>
      <c r="C39" s="7"/>
      <c r="D39" s="20" t="s">
        <v>48</v>
      </c>
      <c r="E39" s="8" t="s">
        <v>17</v>
      </c>
      <c r="F39" s="9">
        <v>1</v>
      </c>
      <c r="G39" s="12"/>
      <c r="I39" s="13">
        <v>30</v>
      </c>
      <c r="J39" s="14">
        <v>4</v>
      </c>
    </row>
    <row r="40" spans="1:10" ht="42" customHeight="1" x14ac:dyDescent="0.15">
      <c r="A40" s="6"/>
      <c r="B40" s="7"/>
      <c r="C40" s="7"/>
      <c r="D40" s="20" t="s">
        <v>49</v>
      </c>
      <c r="E40" s="8" t="s">
        <v>17</v>
      </c>
      <c r="F40" s="9">
        <v>2</v>
      </c>
      <c r="G40" s="12"/>
      <c r="I40" s="13">
        <v>31</v>
      </c>
      <c r="J40" s="14">
        <v>4</v>
      </c>
    </row>
    <row r="41" spans="1:10" ht="42" customHeight="1" x14ac:dyDescent="0.15">
      <c r="A41" s="6"/>
      <c r="B41" s="7"/>
      <c r="C41" s="7"/>
      <c r="D41" s="20" t="s">
        <v>50</v>
      </c>
      <c r="E41" s="8" t="s">
        <v>17</v>
      </c>
      <c r="F41" s="9">
        <v>1</v>
      </c>
      <c r="G41" s="12"/>
      <c r="I41" s="13">
        <v>32</v>
      </c>
      <c r="J41" s="14">
        <v>4</v>
      </c>
    </row>
    <row r="42" spans="1:10" ht="42" customHeight="1" x14ac:dyDescent="0.15">
      <c r="A42" s="6"/>
      <c r="B42" s="7"/>
      <c r="C42" s="7"/>
      <c r="D42" s="20" t="s">
        <v>51</v>
      </c>
      <c r="E42" s="8" t="s">
        <v>17</v>
      </c>
      <c r="F42" s="9">
        <v>2</v>
      </c>
      <c r="G42" s="12"/>
      <c r="I42" s="13">
        <v>33</v>
      </c>
      <c r="J42" s="14">
        <v>4</v>
      </c>
    </row>
    <row r="43" spans="1:10" ht="42" customHeight="1" x14ac:dyDescent="0.15">
      <c r="A43" s="19" t="s">
        <v>52</v>
      </c>
      <c r="B43" s="20"/>
      <c r="C43" s="20"/>
      <c r="D43" s="20"/>
      <c r="E43" s="8" t="s">
        <v>13</v>
      </c>
      <c r="F43" s="9">
        <v>1</v>
      </c>
      <c r="G43" s="11">
        <f>G44+G49+G52</f>
        <v>0</v>
      </c>
      <c r="I43" s="13">
        <v>34</v>
      </c>
      <c r="J43" s="14">
        <v>1</v>
      </c>
    </row>
    <row r="44" spans="1:10" ht="42" customHeight="1" x14ac:dyDescent="0.15">
      <c r="A44" s="6"/>
      <c r="B44" s="20" t="s">
        <v>53</v>
      </c>
      <c r="C44" s="20"/>
      <c r="D44" s="20"/>
      <c r="E44" s="8" t="s">
        <v>13</v>
      </c>
      <c r="F44" s="9">
        <v>1</v>
      </c>
      <c r="G44" s="11">
        <f>G45</f>
        <v>0</v>
      </c>
      <c r="I44" s="13">
        <v>35</v>
      </c>
      <c r="J44" s="14">
        <v>2</v>
      </c>
    </row>
    <row r="45" spans="1:10" ht="42" customHeight="1" x14ac:dyDescent="0.15">
      <c r="A45" s="6"/>
      <c r="B45" s="7"/>
      <c r="C45" s="20" t="s">
        <v>54</v>
      </c>
      <c r="D45" s="20"/>
      <c r="E45" s="8" t="s">
        <v>13</v>
      </c>
      <c r="F45" s="9">
        <v>1</v>
      </c>
      <c r="G45" s="11">
        <f>G46+G47+G48</f>
        <v>0</v>
      </c>
      <c r="I45" s="13">
        <v>36</v>
      </c>
      <c r="J45" s="14">
        <v>3</v>
      </c>
    </row>
    <row r="46" spans="1:10" ht="42" customHeight="1" x14ac:dyDescent="0.15">
      <c r="A46" s="6"/>
      <c r="B46" s="7"/>
      <c r="C46" s="7"/>
      <c r="D46" s="20" t="s">
        <v>55</v>
      </c>
      <c r="E46" s="8" t="s">
        <v>29</v>
      </c>
      <c r="F46" s="9">
        <v>7</v>
      </c>
      <c r="G46" s="12"/>
      <c r="I46" s="13">
        <v>37</v>
      </c>
      <c r="J46" s="14">
        <v>4</v>
      </c>
    </row>
    <row r="47" spans="1:10" ht="42" customHeight="1" x14ac:dyDescent="0.15">
      <c r="A47" s="6"/>
      <c r="B47" s="7"/>
      <c r="C47" s="7"/>
      <c r="D47" s="20" t="s">
        <v>56</v>
      </c>
      <c r="E47" s="8" t="s">
        <v>29</v>
      </c>
      <c r="F47" s="9">
        <v>7</v>
      </c>
      <c r="G47" s="12"/>
      <c r="I47" s="13">
        <v>38</v>
      </c>
      <c r="J47" s="14">
        <v>4</v>
      </c>
    </row>
    <row r="48" spans="1:10" ht="42" customHeight="1" x14ac:dyDescent="0.15">
      <c r="A48" s="6"/>
      <c r="B48" s="7"/>
      <c r="C48" s="7"/>
      <c r="D48" s="20" t="s">
        <v>57</v>
      </c>
      <c r="E48" s="8" t="s">
        <v>29</v>
      </c>
      <c r="F48" s="9">
        <v>7</v>
      </c>
      <c r="G48" s="12"/>
      <c r="I48" s="13">
        <v>39</v>
      </c>
      <c r="J48" s="14">
        <v>4</v>
      </c>
    </row>
    <row r="49" spans="1:10" ht="42" customHeight="1" x14ac:dyDescent="0.15">
      <c r="A49" s="6"/>
      <c r="B49" s="20" t="s">
        <v>58</v>
      </c>
      <c r="C49" s="20"/>
      <c r="D49" s="20"/>
      <c r="E49" s="8" t="s">
        <v>13</v>
      </c>
      <c r="F49" s="9">
        <v>1</v>
      </c>
      <c r="G49" s="11">
        <f>G50</f>
        <v>0</v>
      </c>
      <c r="I49" s="13">
        <v>40</v>
      </c>
      <c r="J49" s="14">
        <v>2</v>
      </c>
    </row>
    <row r="50" spans="1:10" ht="42" customHeight="1" x14ac:dyDescent="0.15">
      <c r="A50" s="6"/>
      <c r="B50" s="7"/>
      <c r="C50" s="20" t="s">
        <v>59</v>
      </c>
      <c r="D50" s="20"/>
      <c r="E50" s="8" t="s">
        <v>13</v>
      </c>
      <c r="F50" s="9">
        <v>1</v>
      </c>
      <c r="G50" s="11">
        <f>G51</f>
        <v>0</v>
      </c>
      <c r="I50" s="13">
        <v>41</v>
      </c>
      <c r="J50" s="14">
        <v>3</v>
      </c>
    </row>
    <row r="51" spans="1:10" ht="42" customHeight="1" x14ac:dyDescent="0.15">
      <c r="A51" s="6"/>
      <c r="B51" s="7"/>
      <c r="C51" s="7"/>
      <c r="D51" s="20" t="s">
        <v>60</v>
      </c>
      <c r="E51" s="8" t="s">
        <v>21</v>
      </c>
      <c r="F51" s="9">
        <v>13</v>
      </c>
      <c r="G51" s="12"/>
      <c r="I51" s="13">
        <v>42</v>
      </c>
      <c r="J51" s="14">
        <v>4</v>
      </c>
    </row>
    <row r="52" spans="1:10" ht="42" customHeight="1" x14ac:dyDescent="0.15">
      <c r="A52" s="6"/>
      <c r="B52" s="20" t="s">
        <v>61</v>
      </c>
      <c r="C52" s="20"/>
      <c r="D52" s="20"/>
      <c r="E52" s="8" t="s">
        <v>13</v>
      </c>
      <c r="F52" s="9">
        <v>1</v>
      </c>
      <c r="G52" s="11">
        <f>G53</f>
        <v>0</v>
      </c>
      <c r="I52" s="13">
        <v>43</v>
      </c>
      <c r="J52" s="14">
        <v>2</v>
      </c>
    </row>
    <row r="53" spans="1:10" ht="42" customHeight="1" x14ac:dyDescent="0.15">
      <c r="A53" s="6"/>
      <c r="B53" s="7"/>
      <c r="C53" s="20" t="s">
        <v>62</v>
      </c>
      <c r="D53" s="20"/>
      <c r="E53" s="8" t="s">
        <v>13</v>
      </c>
      <c r="F53" s="9">
        <v>1</v>
      </c>
      <c r="G53" s="11">
        <f>G54</f>
        <v>0</v>
      </c>
      <c r="I53" s="13">
        <v>44</v>
      </c>
      <c r="J53" s="14">
        <v>3</v>
      </c>
    </row>
    <row r="54" spans="1:10" ht="42" customHeight="1" x14ac:dyDescent="0.15">
      <c r="A54" s="6"/>
      <c r="B54" s="7"/>
      <c r="C54" s="7"/>
      <c r="D54" s="20" t="s">
        <v>63</v>
      </c>
      <c r="E54" s="8" t="s">
        <v>64</v>
      </c>
      <c r="F54" s="9">
        <v>40</v>
      </c>
      <c r="G54" s="12"/>
      <c r="I54" s="13">
        <v>45</v>
      </c>
      <c r="J54" s="14">
        <v>4</v>
      </c>
    </row>
    <row r="55" spans="1:10" ht="42" customHeight="1" x14ac:dyDescent="0.15">
      <c r="A55" s="19" t="s">
        <v>65</v>
      </c>
      <c r="B55" s="20"/>
      <c r="C55" s="20"/>
      <c r="D55" s="20"/>
      <c r="E55" s="8" t="s">
        <v>13</v>
      </c>
      <c r="F55" s="9">
        <v>1</v>
      </c>
      <c r="G55" s="11">
        <f>G11+G14+G18+G31+G44+G49+G52</f>
        <v>0</v>
      </c>
      <c r="I55" s="13">
        <v>46</v>
      </c>
      <c r="J55" s="14"/>
    </row>
    <row r="56" spans="1:10" ht="42" customHeight="1" x14ac:dyDescent="0.15">
      <c r="A56" s="19" t="s">
        <v>66</v>
      </c>
      <c r="B56" s="20"/>
      <c r="C56" s="20"/>
      <c r="D56" s="20"/>
      <c r="E56" s="8" t="s">
        <v>13</v>
      </c>
      <c r="F56" s="9">
        <v>1</v>
      </c>
      <c r="G56" s="11">
        <f>G57</f>
        <v>0</v>
      </c>
      <c r="I56" s="13">
        <v>47</v>
      </c>
      <c r="J56" s="14">
        <v>200</v>
      </c>
    </row>
    <row r="57" spans="1:10" ht="42" customHeight="1" x14ac:dyDescent="0.15">
      <c r="A57" s="6"/>
      <c r="B57" s="20" t="s">
        <v>67</v>
      </c>
      <c r="C57" s="20"/>
      <c r="D57" s="20"/>
      <c r="E57" s="8" t="s">
        <v>13</v>
      </c>
      <c r="F57" s="9">
        <v>1</v>
      </c>
      <c r="G57" s="12"/>
      <c r="I57" s="13">
        <v>48</v>
      </c>
      <c r="J57" s="14"/>
    </row>
    <row r="58" spans="1:10" ht="42" customHeight="1" x14ac:dyDescent="0.15">
      <c r="A58" s="19" t="s">
        <v>68</v>
      </c>
      <c r="B58" s="20"/>
      <c r="C58" s="20"/>
      <c r="D58" s="20"/>
      <c r="E58" s="8" t="s">
        <v>13</v>
      </c>
      <c r="F58" s="9">
        <v>1</v>
      </c>
      <c r="G58" s="11">
        <f>G55+G56</f>
        <v>0</v>
      </c>
      <c r="I58" s="13">
        <v>49</v>
      </c>
      <c r="J58" s="14"/>
    </row>
    <row r="59" spans="1:10" ht="42" customHeight="1" x14ac:dyDescent="0.15">
      <c r="A59" s="6"/>
      <c r="B59" s="20" t="s">
        <v>69</v>
      </c>
      <c r="C59" s="20"/>
      <c r="D59" s="20"/>
      <c r="E59" s="8" t="s">
        <v>13</v>
      </c>
      <c r="F59" s="9">
        <v>1</v>
      </c>
      <c r="G59" s="12"/>
      <c r="I59" s="13">
        <v>50</v>
      </c>
      <c r="J59" s="14">
        <v>210</v>
      </c>
    </row>
    <row r="60" spans="1:10" ht="42" customHeight="1" x14ac:dyDescent="0.15">
      <c r="A60" s="19" t="s">
        <v>70</v>
      </c>
      <c r="B60" s="20"/>
      <c r="C60" s="20"/>
      <c r="D60" s="20"/>
      <c r="E60" s="8" t="s">
        <v>13</v>
      </c>
      <c r="F60" s="9">
        <v>1</v>
      </c>
      <c r="G60" s="11">
        <f>G55+G56+G59</f>
        <v>0</v>
      </c>
      <c r="I60" s="13">
        <v>51</v>
      </c>
      <c r="J60" s="14"/>
    </row>
    <row r="61" spans="1:10" ht="42" customHeight="1" x14ac:dyDescent="0.15">
      <c r="A61" s="6"/>
      <c r="B61" s="20" t="s">
        <v>71</v>
      </c>
      <c r="C61" s="20"/>
      <c r="D61" s="20"/>
      <c r="E61" s="8" t="s">
        <v>13</v>
      </c>
      <c r="F61" s="9">
        <v>1</v>
      </c>
      <c r="G61" s="12"/>
      <c r="I61" s="13">
        <v>52</v>
      </c>
      <c r="J61" s="14">
        <v>220</v>
      </c>
    </row>
    <row r="62" spans="1:10" ht="42" customHeight="1" x14ac:dyDescent="0.15">
      <c r="A62" s="19" t="s">
        <v>72</v>
      </c>
      <c r="B62" s="20"/>
      <c r="C62" s="20"/>
      <c r="D62" s="20"/>
      <c r="E62" s="8" t="s">
        <v>13</v>
      </c>
      <c r="F62" s="9">
        <v>1</v>
      </c>
      <c r="G62" s="11">
        <f>G60+G61</f>
        <v>0</v>
      </c>
      <c r="I62" s="13">
        <v>53</v>
      </c>
      <c r="J62" s="14"/>
    </row>
    <row r="63" spans="1:10" ht="42" customHeight="1" x14ac:dyDescent="0.15">
      <c r="A63" s="19" t="s">
        <v>73</v>
      </c>
      <c r="B63" s="20"/>
      <c r="C63" s="20"/>
      <c r="D63" s="20"/>
      <c r="E63" s="8" t="s">
        <v>13</v>
      </c>
      <c r="F63" s="9">
        <v>1</v>
      </c>
      <c r="G63" s="11">
        <f>G64+G67</f>
        <v>0</v>
      </c>
      <c r="I63" s="13">
        <v>54</v>
      </c>
      <c r="J63" s="14">
        <v>1</v>
      </c>
    </row>
    <row r="64" spans="1:10" ht="42" customHeight="1" x14ac:dyDescent="0.15">
      <c r="A64" s="6"/>
      <c r="B64" s="20" t="s">
        <v>18</v>
      </c>
      <c r="C64" s="20"/>
      <c r="D64" s="20"/>
      <c r="E64" s="8" t="s">
        <v>13</v>
      </c>
      <c r="F64" s="9">
        <v>1</v>
      </c>
      <c r="G64" s="11">
        <f>G65</f>
        <v>0</v>
      </c>
      <c r="I64" s="13">
        <v>55</v>
      </c>
      <c r="J64" s="14">
        <v>2</v>
      </c>
    </row>
    <row r="65" spans="1:10" ht="42" customHeight="1" x14ac:dyDescent="0.15">
      <c r="A65" s="6"/>
      <c r="B65" s="7"/>
      <c r="C65" s="20" t="s">
        <v>74</v>
      </c>
      <c r="D65" s="20"/>
      <c r="E65" s="8" t="s">
        <v>13</v>
      </c>
      <c r="F65" s="9">
        <v>1</v>
      </c>
      <c r="G65" s="11">
        <f>G66</f>
        <v>0</v>
      </c>
      <c r="I65" s="13">
        <v>56</v>
      </c>
      <c r="J65" s="14">
        <v>3</v>
      </c>
    </row>
    <row r="66" spans="1:10" ht="42" customHeight="1" x14ac:dyDescent="0.15">
      <c r="A66" s="6"/>
      <c r="B66" s="7"/>
      <c r="C66" s="7"/>
      <c r="D66" s="20" t="s">
        <v>75</v>
      </c>
      <c r="E66" s="8" t="s">
        <v>29</v>
      </c>
      <c r="F66" s="9">
        <v>130</v>
      </c>
      <c r="G66" s="12"/>
      <c r="I66" s="13">
        <v>57</v>
      </c>
      <c r="J66" s="14">
        <v>4</v>
      </c>
    </row>
    <row r="67" spans="1:10" ht="42" customHeight="1" x14ac:dyDescent="0.15">
      <c r="A67" s="6"/>
      <c r="B67" s="20" t="s">
        <v>76</v>
      </c>
      <c r="C67" s="20"/>
      <c r="D67" s="20"/>
      <c r="E67" s="8" t="s">
        <v>13</v>
      </c>
      <c r="F67" s="9">
        <v>1</v>
      </c>
      <c r="G67" s="11">
        <f>G68</f>
        <v>0</v>
      </c>
      <c r="I67" s="13">
        <v>58</v>
      </c>
      <c r="J67" s="14">
        <v>2</v>
      </c>
    </row>
    <row r="68" spans="1:10" ht="42" customHeight="1" x14ac:dyDescent="0.15">
      <c r="A68" s="6"/>
      <c r="B68" s="7"/>
      <c r="C68" s="20" t="s">
        <v>77</v>
      </c>
      <c r="D68" s="20"/>
      <c r="E68" s="8" t="s">
        <v>13</v>
      </c>
      <c r="F68" s="9">
        <v>1</v>
      </c>
      <c r="G68" s="11">
        <f>G69</f>
        <v>0</v>
      </c>
      <c r="I68" s="13">
        <v>59</v>
      </c>
      <c r="J68" s="14">
        <v>3</v>
      </c>
    </row>
    <row r="69" spans="1:10" ht="42" customHeight="1" x14ac:dyDescent="0.15">
      <c r="A69" s="6"/>
      <c r="B69" s="7"/>
      <c r="C69" s="7"/>
      <c r="D69" s="20" t="s">
        <v>78</v>
      </c>
      <c r="E69" s="8" t="s">
        <v>13</v>
      </c>
      <c r="F69" s="9">
        <v>1</v>
      </c>
      <c r="G69" s="12"/>
      <c r="I69" s="13">
        <v>60</v>
      </c>
      <c r="J69" s="14">
        <v>4</v>
      </c>
    </row>
    <row r="70" spans="1:10" ht="42" customHeight="1" x14ac:dyDescent="0.15">
      <c r="A70" s="19" t="s">
        <v>65</v>
      </c>
      <c r="B70" s="20"/>
      <c r="C70" s="20"/>
      <c r="D70" s="20"/>
      <c r="E70" s="8" t="s">
        <v>13</v>
      </c>
      <c r="F70" s="9">
        <v>1</v>
      </c>
      <c r="G70" s="11">
        <f>G64+G67</f>
        <v>0</v>
      </c>
      <c r="I70" s="13">
        <v>61</v>
      </c>
      <c r="J70" s="14"/>
    </row>
    <row r="71" spans="1:10" ht="42" customHeight="1" x14ac:dyDescent="0.15">
      <c r="A71" s="19" t="s">
        <v>66</v>
      </c>
      <c r="B71" s="20"/>
      <c r="C71" s="20"/>
      <c r="D71" s="20"/>
      <c r="E71" s="8" t="s">
        <v>13</v>
      </c>
      <c r="F71" s="9">
        <v>1</v>
      </c>
      <c r="G71" s="11">
        <f>G72</f>
        <v>0</v>
      </c>
      <c r="I71" s="13">
        <v>62</v>
      </c>
      <c r="J71" s="14">
        <v>200</v>
      </c>
    </row>
    <row r="72" spans="1:10" ht="42" customHeight="1" x14ac:dyDescent="0.15">
      <c r="A72" s="6"/>
      <c r="B72" s="20" t="s">
        <v>67</v>
      </c>
      <c r="C72" s="20"/>
      <c r="D72" s="20"/>
      <c r="E72" s="8" t="s">
        <v>13</v>
      </c>
      <c r="F72" s="9">
        <v>1</v>
      </c>
      <c r="G72" s="12"/>
      <c r="I72" s="13">
        <v>63</v>
      </c>
      <c r="J72" s="14"/>
    </row>
    <row r="73" spans="1:10" ht="42" customHeight="1" x14ac:dyDescent="0.15">
      <c r="A73" s="19" t="s">
        <v>68</v>
      </c>
      <c r="B73" s="20"/>
      <c r="C73" s="20"/>
      <c r="D73" s="20"/>
      <c r="E73" s="8" t="s">
        <v>13</v>
      </c>
      <c r="F73" s="9">
        <v>1</v>
      </c>
      <c r="G73" s="11">
        <f>G70+G71</f>
        <v>0</v>
      </c>
      <c r="I73" s="13">
        <v>64</v>
      </c>
      <c r="J73" s="14"/>
    </row>
    <row r="74" spans="1:10" ht="42" customHeight="1" x14ac:dyDescent="0.15">
      <c r="A74" s="6"/>
      <c r="B74" s="20" t="s">
        <v>69</v>
      </c>
      <c r="C74" s="20"/>
      <c r="D74" s="20"/>
      <c r="E74" s="8" t="s">
        <v>13</v>
      </c>
      <c r="F74" s="9">
        <v>1</v>
      </c>
      <c r="G74" s="12"/>
      <c r="I74" s="13">
        <v>65</v>
      </c>
      <c r="J74" s="14">
        <v>210</v>
      </c>
    </row>
    <row r="75" spans="1:10" ht="42" customHeight="1" x14ac:dyDescent="0.15">
      <c r="A75" s="19" t="s">
        <v>70</v>
      </c>
      <c r="B75" s="20"/>
      <c r="C75" s="20"/>
      <c r="D75" s="20"/>
      <c r="E75" s="8" t="s">
        <v>13</v>
      </c>
      <c r="F75" s="9">
        <v>1</v>
      </c>
      <c r="G75" s="11">
        <f>G70+G71+G74</f>
        <v>0</v>
      </c>
      <c r="I75" s="13">
        <v>66</v>
      </c>
      <c r="J75" s="14"/>
    </row>
    <row r="76" spans="1:10" ht="42" customHeight="1" x14ac:dyDescent="0.15">
      <c r="A76" s="6"/>
      <c r="B76" s="20" t="s">
        <v>71</v>
      </c>
      <c r="C76" s="20"/>
      <c r="D76" s="20"/>
      <c r="E76" s="8" t="s">
        <v>13</v>
      </c>
      <c r="F76" s="9">
        <v>1</v>
      </c>
      <c r="G76" s="12"/>
      <c r="I76" s="13">
        <v>67</v>
      </c>
      <c r="J76" s="14">
        <v>220</v>
      </c>
    </row>
    <row r="77" spans="1:10" ht="42" customHeight="1" x14ac:dyDescent="0.15">
      <c r="A77" s="19" t="s">
        <v>72</v>
      </c>
      <c r="B77" s="20"/>
      <c r="C77" s="20"/>
      <c r="D77" s="20"/>
      <c r="E77" s="8" t="s">
        <v>13</v>
      </c>
      <c r="F77" s="9">
        <v>1</v>
      </c>
      <c r="G77" s="11">
        <f>G75+G76</f>
        <v>0</v>
      </c>
      <c r="I77" s="13">
        <v>68</v>
      </c>
      <c r="J77" s="14"/>
    </row>
    <row r="78" spans="1:10" ht="42" customHeight="1" x14ac:dyDescent="0.15">
      <c r="A78" s="19" t="s">
        <v>79</v>
      </c>
      <c r="B78" s="20"/>
      <c r="C78" s="20"/>
      <c r="D78" s="20"/>
      <c r="E78" s="8" t="s">
        <v>13</v>
      </c>
      <c r="F78" s="9">
        <v>1</v>
      </c>
      <c r="G78" s="11">
        <f>G55+G70</f>
        <v>0</v>
      </c>
      <c r="I78" s="13">
        <v>69</v>
      </c>
      <c r="J78" s="14">
        <v>20</v>
      </c>
    </row>
    <row r="79" spans="1:10" ht="42" customHeight="1" x14ac:dyDescent="0.15">
      <c r="A79" s="19" t="s">
        <v>80</v>
      </c>
      <c r="B79" s="20"/>
      <c r="C79" s="20"/>
      <c r="D79" s="20"/>
      <c r="E79" s="8" t="s">
        <v>13</v>
      </c>
      <c r="F79" s="9">
        <v>1</v>
      </c>
      <c r="G79" s="11">
        <f>G62+G77</f>
        <v>0</v>
      </c>
      <c r="I79" s="13">
        <v>70</v>
      </c>
      <c r="J79" s="14">
        <v>30</v>
      </c>
    </row>
    <row r="80" spans="1:10" ht="42" customHeight="1" x14ac:dyDescent="0.15">
      <c r="A80" s="21" t="s">
        <v>81</v>
      </c>
      <c r="B80" s="22"/>
      <c r="C80" s="22"/>
      <c r="D80" s="22"/>
      <c r="E80" s="15" t="s">
        <v>82</v>
      </c>
      <c r="F80" s="16" t="s">
        <v>82</v>
      </c>
      <c r="G80" s="17">
        <f>G79</f>
        <v>0</v>
      </c>
      <c r="I80" s="18">
        <v>71</v>
      </c>
      <c r="J80" s="18">
        <v>90</v>
      </c>
    </row>
  </sheetData>
  <sheetProtection sheet="1"/>
  <mergeCells count="77"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D17"/>
    <mergeCell ref="B18:D18"/>
    <mergeCell ref="C19:D19"/>
    <mergeCell ref="D20"/>
    <mergeCell ref="D21"/>
    <mergeCell ref="D22"/>
    <mergeCell ref="C23:D23"/>
    <mergeCell ref="D24"/>
    <mergeCell ref="D25"/>
    <mergeCell ref="D26"/>
    <mergeCell ref="D27"/>
    <mergeCell ref="D28"/>
    <mergeCell ref="D29"/>
    <mergeCell ref="D30"/>
    <mergeCell ref="B31:D31"/>
    <mergeCell ref="C32:D32"/>
    <mergeCell ref="D33"/>
    <mergeCell ref="C34:D34"/>
    <mergeCell ref="D35"/>
    <mergeCell ref="D36"/>
    <mergeCell ref="D37"/>
    <mergeCell ref="C38:D38"/>
    <mergeCell ref="D39"/>
    <mergeCell ref="D40"/>
    <mergeCell ref="D41"/>
    <mergeCell ref="D42"/>
    <mergeCell ref="A43:D43"/>
    <mergeCell ref="B44:D44"/>
    <mergeCell ref="C45:D45"/>
    <mergeCell ref="D46"/>
    <mergeCell ref="D47"/>
    <mergeCell ref="D48"/>
    <mergeCell ref="B49:D49"/>
    <mergeCell ref="C50:D50"/>
    <mergeCell ref="D51"/>
    <mergeCell ref="B52:D52"/>
    <mergeCell ref="C53:D53"/>
    <mergeCell ref="D54"/>
    <mergeCell ref="A55:D55"/>
    <mergeCell ref="A56:D56"/>
    <mergeCell ref="B57:D57"/>
    <mergeCell ref="A58:D58"/>
    <mergeCell ref="B59:D59"/>
    <mergeCell ref="A60:D60"/>
    <mergeCell ref="B61:D61"/>
    <mergeCell ref="A62:D62"/>
    <mergeCell ref="A63:D63"/>
    <mergeCell ref="B64:D64"/>
    <mergeCell ref="C65:D65"/>
    <mergeCell ref="D66"/>
    <mergeCell ref="B67:D67"/>
    <mergeCell ref="C68:D68"/>
    <mergeCell ref="D69"/>
    <mergeCell ref="A70:D70"/>
    <mergeCell ref="A71:D71"/>
    <mergeCell ref="B72:D72"/>
    <mergeCell ref="A73:D73"/>
    <mergeCell ref="A79:D79"/>
    <mergeCell ref="A80:D80"/>
    <mergeCell ref="B74:D74"/>
    <mergeCell ref="A75:D75"/>
    <mergeCell ref="B76:D76"/>
    <mergeCell ref="A77:D77"/>
    <mergeCell ref="A78:D7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Tsutsumi Yoshiaki</cp:lastModifiedBy>
  <dcterms:created xsi:type="dcterms:W3CDTF">2019-07-25T09:54:22Z</dcterms:created>
  <dcterms:modified xsi:type="dcterms:W3CDTF">2019-07-25T10:21:24Z</dcterms:modified>
</cp:coreProperties>
</file>